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أول  - السكان\"/>
    </mc:Choice>
  </mc:AlternateContent>
  <bookViews>
    <workbookView xWindow="0" yWindow="0" windowWidth="24000" windowHeight="7500"/>
  </bookViews>
  <sheets>
    <sheet name="جدول 09 -01 Table" sheetId="1" r:id="rId1"/>
  </sheets>
  <externalReferences>
    <externalReference r:id="rId2"/>
  </externalReferences>
  <definedNames>
    <definedName name="M1000000000000">#REF!</definedName>
    <definedName name="_xlnm.Print_Area" localSheetId="0">'جدول 09 -01 Table'!$A$1:$K$22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D19" i="1"/>
  <c r="J18" i="1"/>
  <c r="I18" i="1"/>
  <c r="I19" i="1" s="1"/>
  <c r="H18" i="1"/>
  <c r="G18" i="1"/>
  <c r="F18" i="1"/>
  <c r="E18" i="1"/>
  <c r="E19" i="1" s="1"/>
  <c r="D18" i="1"/>
  <c r="C18" i="1"/>
  <c r="B18" i="1"/>
  <c r="J12" i="1"/>
  <c r="J19" i="1" s="1"/>
  <c r="I12" i="1"/>
  <c r="H12" i="1"/>
  <c r="G12" i="1"/>
  <c r="G19" i="1" s="1"/>
  <c r="F12" i="1"/>
  <c r="F19" i="1" s="1"/>
  <c r="E12" i="1"/>
  <c r="D12" i="1"/>
  <c r="C12" i="1"/>
  <c r="C19" i="1" s="1"/>
  <c r="B12" i="1"/>
  <c r="B19" i="1" s="1"/>
</calcChain>
</file>

<file path=xl/sharedStrings.xml><?xml version="1.0" encoding="utf-8"?>
<sst xmlns="http://schemas.openxmlformats.org/spreadsheetml/2006/main" count="53" uniqueCount="35">
  <si>
    <t>التوزيع النسبي للسكان (15 سنة فأكثر) حسب حالة النشاط الاقتصادي والجنس - إمارة دبي</t>
  </si>
  <si>
    <t>Percentage Distribution of Population (15 Years and Above) by Economic Status and Gender - Emirate of Dubai</t>
  </si>
  <si>
    <t>(2018 - 2016)</t>
  </si>
  <si>
    <t>جـــدول ( 09 - 01 ) Table</t>
  </si>
  <si>
    <t>السنوات</t>
  </si>
  <si>
    <t>Years</t>
  </si>
  <si>
    <t>ذكور</t>
  </si>
  <si>
    <t>إناث</t>
  </si>
  <si>
    <t>المجموع</t>
  </si>
  <si>
    <t xml:space="preserve">    حالة النشاط الاقتصادي</t>
  </si>
  <si>
    <t>Males</t>
  </si>
  <si>
    <t>Females</t>
  </si>
  <si>
    <t>Total</t>
  </si>
  <si>
    <t xml:space="preserve">    Economic Status</t>
  </si>
  <si>
    <t>قوة العمل (سكان نشطون)</t>
  </si>
  <si>
    <t>Labour Force (Active Population)</t>
  </si>
  <si>
    <t>مشتغلــــون</t>
  </si>
  <si>
    <t>Employed Persons</t>
  </si>
  <si>
    <t>متعطلـــــون</t>
  </si>
  <si>
    <t>Unemployed Persons</t>
  </si>
  <si>
    <t>خارج قوة العمل (سكان غير نشطين)</t>
  </si>
  <si>
    <t>Out of Labour Force (Inactive Population)</t>
  </si>
  <si>
    <t>متفرغات للأعمال المنزلية</t>
  </si>
  <si>
    <t>-</t>
  </si>
  <si>
    <t>House Wives</t>
  </si>
  <si>
    <t>طلبــــــــــة</t>
  </si>
  <si>
    <t>Students</t>
  </si>
  <si>
    <t>عجزة وكبار السن</t>
  </si>
  <si>
    <t>Disabled and Over Age</t>
  </si>
  <si>
    <t>غير راغبين في العمل وأخرى</t>
  </si>
  <si>
    <t>Unwilling to Work and Others</t>
  </si>
  <si>
    <t>المجموع العام</t>
  </si>
  <si>
    <t>Grand Total</t>
  </si>
  <si>
    <t>المصدر : مركز دبي للإحصاء - مسح القوى العاملة</t>
  </si>
  <si>
    <t>Source : Dubai Statistics Center - Labor Force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</si>
</sst>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-&quot;ر.س.&quot;\ * #,##0_-;_-&quot;ر.س.&quot;\ * #,##0\-;_-&quot;ر.س.&quot;\ * &quot;-&quot;_-;_-@_-"/>
  </numFmts>
  <fonts count="12" x14ac:knownFonts="1">
    <font>
      <sz val="10"/>
      <name val="Arial"/>
      <charset val="178"/>
    </font>
    <font>
      <sz val="10"/>
      <name val="Arial"/>
      <charset val="178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sz val="12"/>
      <name val="Dubai"/>
      <family val="2"/>
    </font>
    <font>
      <b/>
      <sz val="12"/>
      <name val="Dubai"/>
      <family val="2"/>
    </font>
    <font>
      <b/>
      <u/>
      <sz val="10"/>
      <name val="Dubai"/>
      <family val="2"/>
    </font>
    <font>
      <sz val="9"/>
      <name val="Dubai"/>
      <family val="2"/>
    </font>
    <font>
      <b/>
      <sz val="9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3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 indent="1"/>
    </xf>
    <xf numFmtId="0" fontId="7" fillId="0" borderId="0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6" fillId="2" borderId="0" xfId="0" applyFont="1" applyFill="1" applyBorder="1" applyAlignment="1">
      <alignment horizontal="right" vertical="center" wrapText="1" indent="1" readingOrder="1"/>
    </xf>
    <xf numFmtId="164" fontId="7" fillId="2" borderId="0" xfId="0" applyNumberFormat="1" applyFont="1" applyFill="1" applyBorder="1" applyAlignment="1">
      <alignment horizontal="left" vertical="center" wrapText="1" indent="1"/>
    </xf>
    <xf numFmtId="0" fontId="6" fillId="2" borderId="0" xfId="0" applyFont="1" applyFill="1" applyBorder="1" applyAlignment="1">
      <alignment horizontal="left" vertical="center" wrapText="1" indent="1"/>
    </xf>
    <xf numFmtId="164" fontId="6" fillId="0" borderId="0" xfId="0" applyNumberFormat="1" applyFont="1" applyBorder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164" fontId="7" fillId="0" borderId="0" xfId="0" applyNumberFormat="1" applyFont="1" applyBorder="1" applyAlignment="1">
      <alignment horizontal="left" vertical="center" wrapText="1" indent="1"/>
    </xf>
    <xf numFmtId="0" fontId="6" fillId="2" borderId="3" xfId="0" applyFont="1" applyFill="1" applyBorder="1" applyAlignment="1">
      <alignment horizontal="right" vertical="center" wrapText="1" indent="1" readingOrder="1"/>
    </xf>
    <xf numFmtId="164" fontId="8" fillId="2" borderId="3" xfId="0" applyNumberFormat="1" applyFont="1" applyFill="1" applyBorder="1" applyAlignment="1">
      <alignment horizontal="left" vertical="center" wrapText="1" indent="1"/>
    </xf>
    <xf numFmtId="0" fontId="6" fillId="2" borderId="3" xfId="0" applyFont="1" applyFill="1" applyBorder="1" applyAlignment="1">
      <alignment horizontal="left" vertical="center" wrapText="1" indent="1"/>
    </xf>
    <xf numFmtId="164" fontId="9" fillId="0" borderId="0" xfId="0" applyNumberFormat="1" applyFont="1" applyBorder="1" applyAlignment="1">
      <alignment horizontal="left" vertical="center" wrapText="1"/>
    </xf>
    <xf numFmtId="164" fontId="7" fillId="2" borderId="0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right" vertical="center" wrapText="1" indent="1" readingOrder="2"/>
    </xf>
    <xf numFmtId="0" fontId="6" fillId="0" borderId="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right" vertical="center" wrapText="1" indent="1"/>
    </xf>
    <xf numFmtId="164" fontId="7" fillId="0" borderId="12" xfId="0" applyNumberFormat="1" applyFont="1" applyBorder="1" applyAlignment="1">
      <alignment horizontal="left" vertical="center" wrapText="1" indent="1"/>
    </xf>
    <xf numFmtId="0" fontId="6" fillId="0" borderId="12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6" fillId="2" borderId="3" xfId="0" applyFont="1" applyFill="1" applyBorder="1" applyAlignment="1">
      <alignment horizontal="right" vertical="center" wrapText="1" indent="1" readingOrder="2"/>
    </xf>
    <xf numFmtId="0" fontId="6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6" fillId="2" borderId="12" xfId="0" applyFont="1" applyFill="1" applyBorder="1" applyAlignment="1">
      <alignment horizontal="right" vertical="center" wrapText="1" indent="1" readingOrder="1"/>
    </xf>
    <xf numFmtId="164" fontId="8" fillId="2" borderId="12" xfId="0" applyNumberFormat="1" applyFont="1" applyFill="1" applyBorder="1" applyAlignment="1">
      <alignment horizontal="left" vertical="center" wrapText="1" indent="1"/>
    </xf>
    <xf numFmtId="0" fontId="6" fillId="2" borderId="12" xfId="0" applyFont="1" applyFill="1" applyBorder="1" applyAlignment="1">
      <alignment horizontal="left" vertical="center" wrapText="1" indent="1"/>
    </xf>
    <xf numFmtId="0" fontId="10" fillId="0" borderId="0" xfId="0" applyFont="1" applyAlignment="1">
      <alignment vertical="center" wrapText="1" readingOrder="1"/>
    </xf>
    <xf numFmtId="3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49" fontId="10" fillId="0" borderId="0" xfId="0" applyNumberFormat="1" applyFont="1" applyAlignment="1">
      <alignment vertical="center" wrapText="1" readingOrder="2"/>
    </xf>
    <xf numFmtId="164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 readingOrder="1"/>
    </xf>
    <xf numFmtId="165" fontId="2" fillId="0" borderId="0" xfId="1" applyFont="1" applyAlignment="1">
      <alignment vertical="center" wrapText="1"/>
    </xf>
  </cellXfs>
  <cellStyles count="2">
    <cellStyle name="Normal" xfId="0" builtinId="0"/>
    <cellStyle name="عملة [0]_Table 03-01 to 03-16 &amp; Char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5</xdr:row>
      <xdr:rowOff>0</xdr:rowOff>
    </xdr:from>
    <xdr:to>
      <xdr:col>11</xdr:col>
      <xdr:colOff>9525</xdr:colOff>
      <xdr:row>7</xdr:row>
      <xdr:rowOff>200025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50380700" y="1847850"/>
          <a:ext cx="1876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</xdr:row>
      <xdr:rowOff>9525</xdr:rowOff>
    </xdr:from>
    <xdr:to>
      <xdr:col>1</xdr:col>
      <xdr:colOff>0</xdr:colOff>
      <xdr:row>7</xdr:row>
      <xdr:rowOff>228600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58210250" y="1857375"/>
          <a:ext cx="1876425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5</xdr:row>
      <xdr:rowOff>0</xdr:rowOff>
    </xdr:from>
    <xdr:to>
      <xdr:col>11</xdr:col>
      <xdr:colOff>9525</xdr:colOff>
      <xdr:row>7</xdr:row>
      <xdr:rowOff>200025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0380700" y="1847850"/>
          <a:ext cx="1876425" cy="676275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</xdr:row>
      <xdr:rowOff>9525</xdr:rowOff>
    </xdr:from>
    <xdr:to>
      <xdr:col>1</xdr:col>
      <xdr:colOff>0</xdr:colOff>
      <xdr:row>7</xdr:row>
      <xdr:rowOff>228600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H="1">
          <a:off x="158210250" y="1857375"/>
          <a:ext cx="1876425" cy="695325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19050</xdr:rowOff>
    </xdr:from>
    <xdr:to>
      <xdr:col>1</xdr:col>
      <xdr:colOff>209550</xdr:colOff>
      <xdr:row>0</xdr:row>
      <xdr:rowOff>666750</xdr:rowOff>
    </xdr:to>
    <xdr:pic>
      <xdr:nvPicPr>
        <xdr:cNvPr id="6" name="Picture 5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000700" y="19050"/>
          <a:ext cx="21145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161925</xdr:colOff>
      <xdr:row>0</xdr:row>
      <xdr:rowOff>38100</xdr:rowOff>
    </xdr:from>
    <xdr:to>
      <xdr:col>10</xdr:col>
      <xdr:colOff>1857375</xdr:colOff>
      <xdr:row>0</xdr:row>
      <xdr:rowOff>714375</xdr:rowOff>
    </xdr:to>
    <xdr:pic>
      <xdr:nvPicPr>
        <xdr:cNvPr id="7" name="Picture 6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37850" y="38100"/>
          <a:ext cx="16954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38100</xdr:colOff>
      <xdr:row>5</xdr:row>
      <xdr:rowOff>0</xdr:rowOff>
    </xdr:from>
    <xdr:to>
      <xdr:col>11</xdr:col>
      <xdr:colOff>9525</xdr:colOff>
      <xdr:row>7</xdr:row>
      <xdr:rowOff>200025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50380700" y="1847850"/>
          <a:ext cx="1876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</xdr:row>
      <xdr:rowOff>9525</xdr:rowOff>
    </xdr:from>
    <xdr:to>
      <xdr:col>1</xdr:col>
      <xdr:colOff>0</xdr:colOff>
      <xdr:row>7</xdr:row>
      <xdr:rowOff>228600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 flipH="1">
          <a:off x="158210250" y="1857375"/>
          <a:ext cx="1876425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5</xdr:row>
      <xdr:rowOff>0</xdr:rowOff>
    </xdr:from>
    <xdr:to>
      <xdr:col>11</xdr:col>
      <xdr:colOff>9525</xdr:colOff>
      <xdr:row>7</xdr:row>
      <xdr:rowOff>200025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150380700" y="1847850"/>
          <a:ext cx="1876425" cy="676275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</xdr:row>
      <xdr:rowOff>9525</xdr:rowOff>
    </xdr:from>
    <xdr:to>
      <xdr:col>1</xdr:col>
      <xdr:colOff>0</xdr:colOff>
      <xdr:row>7</xdr:row>
      <xdr:rowOff>228600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 flipH="1">
          <a:off x="158210250" y="1857375"/>
          <a:ext cx="1876425" cy="695325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8/&#1575;&#1604;&#1576;&#1575;&#1576;%20&#1575;&#1604;&#1571;&#1608;&#1604;%20&#1575;&#1604;&#1587;&#1603;&#1575;&#16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 "/>
      <sheetName val="جدول 02-01  Table"/>
      <sheetName val="جدول  03-01 Table  "/>
      <sheetName val="جدول 04 -01 Table "/>
      <sheetName val="جدول 05-01 Table "/>
      <sheetName val="شكل 01-01 Figure   "/>
      <sheetName val="جدول 06-01 Table   "/>
      <sheetName val="fIGURE 01-02 شكل"/>
      <sheetName val=" جدول 07-01 Table  "/>
      <sheetName val="شكل 03-01 Figure "/>
      <sheetName val="جدول  08-01 Table "/>
      <sheetName val="شكل 04-01 Figure"/>
      <sheetName val="جدول 09 -01 Table"/>
      <sheetName val="شكل 05 -01 Figure"/>
      <sheetName val="جدول 10-01  "/>
      <sheetName val="شكل 06-01 Figure"/>
      <sheetName val="جدول 11-01 "/>
      <sheetName val="جدول  12-01 "/>
      <sheetName val="جدول  13-01 "/>
      <sheetName val="جدول 14 -01 "/>
      <sheetName val="جدول  15-01 "/>
      <sheetName val="جدول 16 -01  "/>
      <sheetName val="جدول 17-01 "/>
      <sheetName val="بيانات الرسومات"/>
      <sheetName val="Sheet1"/>
      <sheetName val="Sheet3"/>
      <sheetName val="الهرم السكاني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8"/>
      <sheetData sheetId="10"/>
      <sheetData sheetId="12"/>
      <sheetData sheetId="14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2"/>
  <sheetViews>
    <sheetView rightToLeft="1" tabSelected="1" view="pageBreakPreview" zoomScaleNormal="75" zoomScaleSheetLayoutView="100" workbookViewId="0">
      <selection activeCell="E25" sqref="E25"/>
    </sheetView>
  </sheetViews>
  <sheetFormatPr defaultRowHeight="18.75" x14ac:dyDescent="0.2"/>
  <cols>
    <col min="1" max="1" width="28.5703125" style="1" customWidth="1"/>
    <col min="2" max="10" width="9.85546875" style="1" customWidth="1"/>
    <col min="11" max="11" width="28.5703125" style="1" customWidth="1"/>
    <col min="12" max="12" width="21.85546875" style="1" customWidth="1"/>
    <col min="13" max="14" width="10.5703125" style="1" bestFit="1" customWidth="1"/>
    <col min="15" max="16384" width="9.140625" style="1"/>
  </cols>
  <sheetData>
    <row r="1" spans="1:23" ht="59.25" customHeight="1" x14ac:dyDescent="0.2"/>
    <row r="2" spans="1:23" s="4" customFormat="1" ht="21.75" customHeight="1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23" s="4" customFormat="1" ht="19.5" customHeight="1" x14ac:dyDescent="0.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5"/>
    </row>
    <row r="4" spans="1:23" s="4" customFormat="1" ht="20.25" customHeight="1" x14ac:dyDescent="0.2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23" ht="24.95" customHeight="1" x14ac:dyDescent="0.2">
      <c r="A5" s="6" t="s">
        <v>3</v>
      </c>
      <c r="L5" s="7"/>
    </row>
    <row r="6" spans="1:23" ht="18.95" customHeight="1" x14ac:dyDescent="0.2">
      <c r="A6" s="8" t="s">
        <v>4</v>
      </c>
      <c r="B6" s="9">
        <v>2016</v>
      </c>
      <c r="C6" s="10"/>
      <c r="D6" s="11"/>
      <c r="E6" s="9">
        <v>2017</v>
      </c>
      <c r="F6" s="10"/>
      <c r="G6" s="11"/>
      <c r="H6" s="9">
        <v>2018</v>
      </c>
      <c r="I6" s="10"/>
      <c r="J6" s="11"/>
      <c r="K6" s="12" t="s">
        <v>5</v>
      </c>
      <c r="L6" s="13"/>
    </row>
    <row r="7" spans="1:23" ht="18.95" customHeight="1" x14ac:dyDescent="0.2">
      <c r="A7" s="14"/>
      <c r="B7" s="15" t="s">
        <v>6</v>
      </c>
      <c r="C7" s="15" t="s">
        <v>7</v>
      </c>
      <c r="D7" s="15" t="s">
        <v>8</v>
      </c>
      <c r="E7" s="15" t="s">
        <v>6</v>
      </c>
      <c r="F7" s="15" t="s">
        <v>7</v>
      </c>
      <c r="G7" s="15" t="s">
        <v>8</v>
      </c>
      <c r="H7" s="15" t="s">
        <v>6</v>
      </c>
      <c r="I7" s="15" t="s">
        <v>7</v>
      </c>
      <c r="J7" s="15" t="s">
        <v>8</v>
      </c>
      <c r="K7" s="16"/>
      <c r="L7" s="17"/>
    </row>
    <row r="8" spans="1:23" ht="18.95" customHeight="1" x14ac:dyDescent="0.2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10</v>
      </c>
      <c r="F8" s="19" t="s">
        <v>11</v>
      </c>
      <c r="G8" s="19" t="s">
        <v>12</v>
      </c>
      <c r="H8" s="19" t="s">
        <v>10</v>
      </c>
      <c r="I8" s="19" t="s">
        <v>11</v>
      </c>
      <c r="J8" s="19" t="s">
        <v>12</v>
      </c>
      <c r="K8" s="20" t="s">
        <v>13</v>
      </c>
      <c r="L8" s="13"/>
    </row>
    <row r="9" spans="1:23" s="26" customFormat="1" ht="25.5" customHeight="1" x14ac:dyDescent="0.2">
      <c r="A9" s="21" t="s">
        <v>14</v>
      </c>
      <c r="B9" s="22"/>
      <c r="C9" s="22"/>
      <c r="D9" s="23"/>
      <c r="E9" s="22"/>
      <c r="F9" s="22"/>
      <c r="G9" s="23"/>
      <c r="H9" s="22"/>
      <c r="I9" s="22"/>
      <c r="J9" s="23"/>
      <c r="K9" s="24" t="s">
        <v>15</v>
      </c>
      <c r="L9" s="25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s="26" customFormat="1" ht="25.5" customHeight="1" x14ac:dyDescent="0.2">
      <c r="A10" s="27" t="s">
        <v>16</v>
      </c>
      <c r="B10" s="28">
        <v>94.8</v>
      </c>
      <c r="C10" s="28">
        <v>48.7</v>
      </c>
      <c r="D10" s="28">
        <v>81.900000000000006</v>
      </c>
      <c r="E10" s="28">
        <v>94.3</v>
      </c>
      <c r="F10" s="28">
        <v>52.8</v>
      </c>
      <c r="G10" s="28">
        <v>82.7</v>
      </c>
      <c r="H10" s="28">
        <v>95.1</v>
      </c>
      <c r="I10" s="28">
        <v>53</v>
      </c>
      <c r="J10" s="28">
        <v>82.8</v>
      </c>
      <c r="K10" s="29" t="s">
        <v>17</v>
      </c>
      <c r="L10" s="30"/>
      <c r="M10" s="31"/>
      <c r="N10" s="31"/>
      <c r="O10" s="1"/>
      <c r="P10" s="1"/>
      <c r="Q10" s="1"/>
      <c r="R10" s="1"/>
      <c r="S10" s="1"/>
      <c r="T10" s="1"/>
      <c r="U10" s="1"/>
      <c r="V10" s="1"/>
      <c r="W10" s="1"/>
    </row>
    <row r="11" spans="1:23" s="26" customFormat="1" ht="25.5" customHeight="1" x14ac:dyDescent="0.2">
      <c r="A11" s="21" t="s">
        <v>18</v>
      </c>
      <c r="B11" s="32">
        <v>0.2</v>
      </c>
      <c r="C11" s="32">
        <v>0.6</v>
      </c>
      <c r="D11" s="32">
        <v>0.3</v>
      </c>
      <c r="E11" s="32">
        <v>0.3</v>
      </c>
      <c r="F11" s="32">
        <v>0.8</v>
      </c>
      <c r="G11" s="32">
        <v>0.4</v>
      </c>
      <c r="H11" s="32">
        <v>0.2</v>
      </c>
      <c r="I11" s="32">
        <v>0.8</v>
      </c>
      <c r="J11" s="32">
        <v>0.4</v>
      </c>
      <c r="K11" s="24" t="s">
        <v>19</v>
      </c>
      <c r="L11" s="30"/>
      <c r="M11" s="31"/>
      <c r="N11" s="31"/>
      <c r="O11" s="1"/>
      <c r="P11" s="1"/>
      <c r="Q11" s="1"/>
      <c r="R11" s="1"/>
      <c r="S11" s="1"/>
      <c r="T11" s="1"/>
      <c r="U11" s="1"/>
      <c r="V11" s="1"/>
      <c r="W11" s="1"/>
    </row>
    <row r="12" spans="1:23" s="26" customFormat="1" ht="25.5" customHeight="1" x14ac:dyDescent="0.2">
      <c r="A12" s="33" t="s">
        <v>8</v>
      </c>
      <c r="B12" s="34">
        <f>SUM(B10:B11)</f>
        <v>95</v>
      </c>
      <c r="C12" s="34">
        <f>SUM(C10:C11)</f>
        <v>49.300000000000004</v>
      </c>
      <c r="D12" s="34">
        <f>SUM(D10:D11)</f>
        <v>82.2</v>
      </c>
      <c r="E12" s="34">
        <f t="shared" ref="E12:J12" si="0">SUM(E10:E11)</f>
        <v>94.6</v>
      </c>
      <c r="F12" s="34">
        <f t="shared" si="0"/>
        <v>53.599999999999994</v>
      </c>
      <c r="G12" s="34">
        <f t="shared" si="0"/>
        <v>83.100000000000009</v>
      </c>
      <c r="H12" s="34">
        <f t="shared" si="0"/>
        <v>95.3</v>
      </c>
      <c r="I12" s="34">
        <f t="shared" si="0"/>
        <v>53.8</v>
      </c>
      <c r="J12" s="34">
        <f t="shared" si="0"/>
        <v>83.2</v>
      </c>
      <c r="K12" s="35" t="s">
        <v>12</v>
      </c>
      <c r="L12" s="30"/>
      <c r="M12" s="31"/>
      <c r="N12" s="31"/>
      <c r="O12" s="1"/>
      <c r="P12" s="1"/>
      <c r="Q12" s="1"/>
      <c r="R12" s="1"/>
      <c r="S12" s="1"/>
      <c r="T12" s="1"/>
      <c r="U12" s="1"/>
      <c r="V12" s="1"/>
      <c r="W12" s="1"/>
    </row>
    <row r="13" spans="1:23" s="26" customFormat="1" ht="33" customHeight="1" x14ac:dyDescent="0.2">
      <c r="A13" s="21" t="s">
        <v>20</v>
      </c>
      <c r="B13" s="32"/>
      <c r="C13" s="32"/>
      <c r="D13" s="32"/>
      <c r="E13" s="32"/>
      <c r="F13" s="32"/>
      <c r="G13" s="32"/>
      <c r="H13" s="32"/>
      <c r="I13" s="32"/>
      <c r="J13" s="32"/>
      <c r="K13" s="24" t="s">
        <v>21</v>
      </c>
      <c r="L13" s="36"/>
      <c r="M13" s="31"/>
      <c r="N13" s="31"/>
      <c r="O13" s="1"/>
      <c r="P13" s="1"/>
      <c r="Q13" s="1"/>
      <c r="R13" s="1"/>
      <c r="S13" s="1"/>
      <c r="T13" s="1"/>
      <c r="U13" s="1"/>
      <c r="V13" s="1"/>
      <c r="W13" s="1"/>
    </row>
    <row r="14" spans="1:23" s="26" customFormat="1" ht="25.5" customHeight="1" x14ac:dyDescent="0.6">
      <c r="A14" s="27" t="s">
        <v>22</v>
      </c>
      <c r="B14" s="37" t="s">
        <v>23</v>
      </c>
      <c r="C14" s="28">
        <v>37.9</v>
      </c>
      <c r="D14" s="28">
        <v>10.6</v>
      </c>
      <c r="E14" s="37" t="s">
        <v>23</v>
      </c>
      <c r="F14" s="28">
        <v>33</v>
      </c>
      <c r="G14" s="28">
        <v>9.3000000000000007</v>
      </c>
      <c r="H14" s="37" t="s">
        <v>23</v>
      </c>
      <c r="I14" s="28">
        <v>34.299999999999997</v>
      </c>
      <c r="J14" s="28">
        <v>10</v>
      </c>
      <c r="K14" s="29" t="s">
        <v>24</v>
      </c>
      <c r="L14" s="30"/>
      <c r="M14" s="31"/>
      <c r="N14" s="31"/>
      <c r="O14" s="1"/>
      <c r="P14" s="1"/>
      <c r="Q14" s="1"/>
      <c r="R14" s="1"/>
      <c r="S14" s="1"/>
      <c r="T14" s="1"/>
      <c r="U14" s="1"/>
      <c r="V14" s="1"/>
      <c r="W14" s="1"/>
    </row>
    <row r="15" spans="1:23" s="26" customFormat="1" ht="25.5" customHeight="1" x14ac:dyDescent="0.2">
      <c r="A15" s="38" t="s">
        <v>25</v>
      </c>
      <c r="B15" s="32">
        <v>3.2</v>
      </c>
      <c r="C15" s="32">
        <v>8.6</v>
      </c>
      <c r="D15" s="32">
        <v>4.8</v>
      </c>
      <c r="E15" s="32">
        <v>3.3</v>
      </c>
      <c r="F15" s="32">
        <v>7.3</v>
      </c>
      <c r="G15" s="32">
        <v>4.4000000000000004</v>
      </c>
      <c r="H15" s="32">
        <v>3.2</v>
      </c>
      <c r="I15" s="32">
        <v>8.1999999999999993</v>
      </c>
      <c r="J15" s="32">
        <v>4.5999999999999996</v>
      </c>
      <c r="K15" s="24" t="s">
        <v>26</v>
      </c>
      <c r="L15" s="30"/>
      <c r="M15" s="31"/>
      <c r="N15" s="31"/>
      <c r="O15" s="1"/>
      <c r="P15" s="1"/>
      <c r="Q15" s="1"/>
      <c r="R15" s="1"/>
      <c r="S15" s="1"/>
      <c r="T15" s="1"/>
      <c r="U15" s="1"/>
      <c r="V15" s="1"/>
      <c r="W15" s="1"/>
    </row>
    <row r="16" spans="1:23" s="26" customFormat="1" ht="25.5" customHeight="1" x14ac:dyDescent="0.2">
      <c r="A16" s="27" t="s">
        <v>27</v>
      </c>
      <c r="B16" s="28">
        <v>0.7</v>
      </c>
      <c r="C16" s="28">
        <v>2.2000000000000002</v>
      </c>
      <c r="D16" s="28">
        <v>1.1000000000000001</v>
      </c>
      <c r="E16" s="28">
        <v>0.6</v>
      </c>
      <c r="F16" s="28">
        <v>2.1</v>
      </c>
      <c r="G16" s="28">
        <v>1</v>
      </c>
      <c r="H16" s="28">
        <v>0.3</v>
      </c>
      <c r="I16" s="28">
        <v>1.4</v>
      </c>
      <c r="J16" s="28">
        <v>0.6</v>
      </c>
      <c r="K16" s="29" t="s">
        <v>28</v>
      </c>
      <c r="L16" s="3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s="44" customFormat="1" ht="25.5" customHeight="1" x14ac:dyDescent="0.2">
      <c r="A17" s="40" t="s">
        <v>29</v>
      </c>
      <c r="B17" s="41">
        <v>1.1000000000000001</v>
      </c>
      <c r="C17" s="41">
        <v>2</v>
      </c>
      <c r="D17" s="41">
        <v>1.3</v>
      </c>
      <c r="E17" s="41">
        <v>1.5</v>
      </c>
      <c r="F17" s="41">
        <v>4</v>
      </c>
      <c r="G17" s="41">
        <v>2.2000000000000002</v>
      </c>
      <c r="H17" s="41">
        <v>1.2</v>
      </c>
      <c r="I17" s="41">
        <v>2.2999999999999998</v>
      </c>
      <c r="J17" s="41">
        <v>1.6</v>
      </c>
      <c r="K17" s="42" t="s">
        <v>30</v>
      </c>
      <c r="L17" s="39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</row>
    <row r="18" spans="1:23" s="47" customFormat="1" ht="25.5" customHeight="1" x14ac:dyDescent="0.2">
      <c r="A18" s="45" t="s">
        <v>8</v>
      </c>
      <c r="B18" s="34">
        <f>SUM(B15:B17)</f>
        <v>5</v>
      </c>
      <c r="C18" s="34">
        <f>SUM(C14:C17)</f>
        <v>50.7</v>
      </c>
      <c r="D18" s="34">
        <f>SUM(D14:D17)</f>
        <v>17.8</v>
      </c>
      <c r="E18" s="34">
        <f>SUM(E15:E17)</f>
        <v>5.4</v>
      </c>
      <c r="F18" s="34">
        <f>SUM(F14:F17)</f>
        <v>46.4</v>
      </c>
      <c r="G18" s="34">
        <f>SUM(G14:G17)</f>
        <v>16.900000000000002</v>
      </c>
      <c r="H18" s="34">
        <f>SUM(H15:H17)</f>
        <v>4.7</v>
      </c>
      <c r="I18" s="34">
        <f>SUM(I14:I17)</f>
        <v>46.199999999999996</v>
      </c>
      <c r="J18" s="34">
        <f>SUM(J14:J17)</f>
        <v>16.8</v>
      </c>
      <c r="K18" s="35" t="s">
        <v>12</v>
      </c>
      <c r="L18" s="39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</row>
    <row r="19" spans="1:23" s="44" customFormat="1" ht="25.5" customHeight="1" x14ac:dyDescent="0.2">
      <c r="A19" s="48" t="s">
        <v>31</v>
      </c>
      <c r="B19" s="49">
        <f>B12+B18</f>
        <v>100</v>
      </c>
      <c r="C19" s="49">
        <f t="shared" ref="C19:J19" si="1">C12+C18</f>
        <v>100</v>
      </c>
      <c r="D19" s="49">
        <f t="shared" si="1"/>
        <v>100</v>
      </c>
      <c r="E19" s="49">
        <f t="shared" si="1"/>
        <v>100</v>
      </c>
      <c r="F19" s="49">
        <f t="shared" si="1"/>
        <v>100</v>
      </c>
      <c r="G19" s="49">
        <f t="shared" si="1"/>
        <v>100.00000000000001</v>
      </c>
      <c r="H19" s="49">
        <f t="shared" si="1"/>
        <v>100</v>
      </c>
      <c r="I19" s="49">
        <f t="shared" si="1"/>
        <v>100</v>
      </c>
      <c r="J19" s="49">
        <f t="shared" si="1"/>
        <v>100</v>
      </c>
      <c r="K19" s="50" t="s">
        <v>32</v>
      </c>
      <c r="L19" s="39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</row>
    <row r="20" spans="1:23" s="44" customFormat="1" ht="10.5" customHeight="1" x14ac:dyDescent="0.2">
      <c r="A20" s="51"/>
      <c r="B20" s="52"/>
      <c r="C20" s="52"/>
      <c r="D20" s="52"/>
      <c r="E20" s="52"/>
      <c r="F20" s="52"/>
      <c r="G20" s="52"/>
      <c r="H20" s="52"/>
      <c r="I20" s="52"/>
      <c r="J20" s="52"/>
      <c r="K20" s="26"/>
      <c r="L20" s="53"/>
    </row>
    <row r="21" spans="1:23" s="44" customFormat="1" ht="18.75" customHeight="1" x14ac:dyDescent="0.2">
      <c r="A21" s="54" t="s">
        <v>33</v>
      </c>
      <c r="B21" s="54"/>
      <c r="C21" s="54"/>
      <c r="D21" s="55"/>
      <c r="E21" s="56"/>
      <c r="F21" s="56"/>
      <c r="G21" s="56"/>
      <c r="H21" s="56"/>
      <c r="I21" s="57" t="s">
        <v>34</v>
      </c>
      <c r="J21" s="57"/>
      <c r="K21" s="57"/>
    </row>
    <row r="22" spans="1:23" x14ac:dyDescent="0.2">
      <c r="A22" s="58"/>
      <c r="B22" s="31"/>
      <c r="C22" s="31"/>
      <c r="D22" s="31"/>
      <c r="E22" s="31"/>
      <c r="F22" s="31"/>
      <c r="G22" s="31"/>
      <c r="H22" s="31"/>
      <c r="I22" s="31"/>
      <c r="J22" s="31"/>
    </row>
    <row r="32" spans="1:23" x14ac:dyDescent="0.2">
      <c r="H32" s="59"/>
    </row>
  </sheetData>
  <mergeCells count="8">
    <mergeCell ref="A21:C21"/>
    <mergeCell ref="I21:K21"/>
    <mergeCell ref="A2:K2"/>
    <mergeCell ref="A3:K3"/>
    <mergeCell ref="A4:K4"/>
    <mergeCell ref="B6:D6"/>
    <mergeCell ref="E6:G6"/>
    <mergeCell ref="H6:J6"/>
  </mergeCells>
  <printOptions horizontalCentered="1" verticalCentered="1"/>
  <pageMargins left="0.196850393700787" right="0.196850393700787" top="0.511811023622047" bottom="0.23622047244094499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للسكان (15 سنة فأكثر) حسب حالة النشاط الاقتصادي والجنس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0.9</ReportOrder>
  </documentManagement>
</p:properties>
</file>

<file path=customXml/itemProps1.xml><?xml version="1.0" encoding="utf-8"?>
<ds:datastoreItem xmlns:ds="http://schemas.openxmlformats.org/officeDocument/2006/customXml" ds:itemID="{FE3A00D7-9052-438F-8986-F12C989FDA7E}"/>
</file>

<file path=customXml/itemProps2.xml><?xml version="1.0" encoding="utf-8"?>
<ds:datastoreItem xmlns:ds="http://schemas.openxmlformats.org/officeDocument/2006/customXml" ds:itemID="{3E2D84B4-3227-4392-8829-1ABF3F15EF31}"/>
</file>

<file path=customXml/itemProps3.xml><?xml version="1.0" encoding="utf-8"?>
<ds:datastoreItem xmlns:ds="http://schemas.openxmlformats.org/officeDocument/2006/customXml" ds:itemID="{832B5561-C337-47F0-9A27-67B0EE63F5D8}"/>
</file>

<file path=customXml/itemProps4.xml><?xml version="1.0" encoding="utf-8"?>
<ds:datastoreItem xmlns:ds="http://schemas.openxmlformats.org/officeDocument/2006/customXml" ds:itemID="{C824F7A0-28DD-487A-9FEB-51FFB615DC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09 -01 Table</vt:lpstr>
      <vt:lpstr>'جدول 09 -01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Population (15 Years and Above) by Economic Status and Gender</dc:title>
  <dc:creator>Afaf Kamal Mahmood</dc:creator>
  <cp:lastModifiedBy>Afaf Kamal Mahmood</cp:lastModifiedBy>
  <dcterms:created xsi:type="dcterms:W3CDTF">2020-02-16T09:50:27Z</dcterms:created>
  <dcterms:modified xsi:type="dcterms:W3CDTF">2020-02-16T09:50:41Z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